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V TRIMESTRE 2024\TOMO II GOBIERNO DEL ESTADO\"/>
    </mc:Choice>
  </mc:AlternateContent>
  <xr:revisionPtr revIDLastSave="0" documentId="13_ncr:1_{040618E9-CD2D-4F29-AA9C-3BDF8372D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40" i="1"/>
  <c r="E40" i="1"/>
  <c r="F35" i="1"/>
  <c r="E35" i="1"/>
  <c r="F29" i="1"/>
  <c r="E29" i="1"/>
  <c r="F19" i="1"/>
  <c r="C31" i="1"/>
  <c r="B31" i="1"/>
  <c r="C18" i="1"/>
  <c r="B18" i="1"/>
  <c r="F31" i="1" l="1"/>
  <c r="C33" i="1"/>
  <c r="E51" i="1"/>
  <c r="E31" i="1"/>
  <c r="B33" i="1"/>
  <c r="F51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<sst xmlns="http://schemas.openxmlformats.org/spreadsheetml/2006/main" count="65" uniqueCount="64">
  <si>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</si>
  <si>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</si>
  <si>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</si>
  <si>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</si>
  <si>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</si>
  <si>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</si>
  <si>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</si>
  <si>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</si>
  <si>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</si>
  <si>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</si>
  <si>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</si>
  <si>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</si>
  <si>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</si>
  <si>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</si>
  <si>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</si>
  <si>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</si>
  <si>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</si>
  <si>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</si>
  <si>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</si>
  <si>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</si>
  <si>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</si>
  <si>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</si>
  <si>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</si>
  <si>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</si>
  <si>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</si>
  <si>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</si>
  <si>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</si>
  <si>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</si>
  <si>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</si>
  <si>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</si>
  <si>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</si>
  <si>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</si>
  <si>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</si>
  <si>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</si>
  <si>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</si>
  <si>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</si>
  <si>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</si>
  <si>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</si>
  <si>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</si>
  <si>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</si>
  <si>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</si>
  <si>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</si>
  <si>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</si>
  <si>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</si>
  <si>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</si>
  <si>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</si>
  <si>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</si>
  <si>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</si>
  <si>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</si>
  <si>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</si>
  <si>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</si>
  <si>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</si>
  <si>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</si>
  <si>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</si>
  <si>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</si>
  <si>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</si>
  <si>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</si>
  <si>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</si>
  <si>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</si>
  <si>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</si>
  <si>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</si>
  <si>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GOBIERNO ESTATAL</t>
  </si>
  <si>
    <t>Cuenta de la Hacienda Pública Estatal 2024</t>
  </si>
  <si>
    <t>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</si>
</sst>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62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61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3845707386</v>
      </c>
      <c r="C10" s="9">
        <v>3526024349</v>
      </c>
      <c r="D10" s="12" t="s">
        <v>8</v>
      </c>
      <c r="E10" s="16">
        <v>597794139</v>
      </c>
      <c r="F10" s="16">
        <v>502923527</v>
      </c>
    </row>
    <row r="11" spans="1:6" x14ac:dyDescent="0.2">
      <c r="A11" s="5" t="s">
        <v>9</v>
      </c>
      <c r="B11" s="7">
        <v>109520295</v>
      </c>
      <c r="C11" s="9">
        <v>106069867</v>
      </c>
      <c r="D11" s="12" t="s">
        <v>10</v>
      </c>
      <c r="E11" s="16">
        <v>540471787</v>
      </c>
      <c r="F11" s="16">
        <v>742636175</v>
      </c>
    </row>
    <row r="12" spans="1:6" x14ac:dyDescent="0.2">
      <c r="A12" s="5" t="s">
        <v>11</v>
      </c>
      <c r="B12" s="7">
        <v>32510356</v>
      </c>
      <c r="C12" s="9">
        <v>6076813</v>
      </c>
      <c r="D12" s="12" t="s">
        <v>12</v>
      </c>
      <c r="E12" s="16"/>
      <c r="F12" s="16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16"/>
    </row>
    <row r="14" spans="1:6" x14ac:dyDescent="0.2">
      <c r="A14" s="5" t="s">
        <v>15</v>
      </c>
      <c r="B14" s="7"/>
      <c r="C14" s="9"/>
      <c r="D14" s="12" t="s">
        <v>16</v>
      </c>
      <c r="E14" s="16"/>
      <c r="F14" s="16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70765570</v>
      </c>
      <c r="F15" s="16">
        <v>63548229</v>
      </c>
    </row>
    <row r="16" spans="1:6" x14ac:dyDescent="0.2">
      <c r="A16" s="5" t="s">
        <v>19</v>
      </c>
      <c r="B16" s="7">
        <v>6626</v>
      </c>
      <c r="C16" s="9"/>
      <c r="D16" s="12" t="s">
        <v>20</v>
      </c>
      <c r="E16" s="16">
        <v>1903302391</v>
      </c>
      <c r="F16" s="16">
        <v>1565294465</v>
      </c>
    </row>
    <row r="17" spans="1:6" x14ac:dyDescent="0.2">
      <c r="A17" s="5"/>
      <c r="B17" s="7"/>
      <c r="C17" s="9"/>
      <c r="D17" s="12" t="s">
        <v>21</v>
      </c>
      <c r="E17" s="16">
        <v>383930398</v>
      </c>
      <c r="F17" s="16">
        <v>293756032</v>
      </c>
    </row>
    <row r="18" spans="1:6" s="27" customFormat="1" x14ac:dyDescent="0.2">
      <c r="A18" s="4" t="s">
        <v>22</v>
      </c>
      <c r="B18" s="24">
        <f>SUM(B10:B16)</f>
        <v>3987744663</v>
      </c>
      <c r="C18" s="25">
        <f>SUM(C10:C16)</f>
        <v>3638171029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3496264285</v>
      </c>
      <c r="F19" s="26">
        <f>SUM(F10:F17)</f>
        <v>3168158428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388639223</v>
      </c>
      <c r="C21" s="9">
        <v>344727863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30508</v>
      </c>
      <c r="C22" s="9">
        <v>1995</v>
      </c>
      <c r="D22" s="12" t="s">
        <v>28</v>
      </c>
      <c r="E22" s="16">
        <v>481809</v>
      </c>
      <c r="F22" s="16"/>
    </row>
    <row r="23" spans="1:6" x14ac:dyDescent="0.2">
      <c r="A23" s="5" t="s">
        <v>29</v>
      </c>
      <c r="B23" s="7">
        <v>12100922515</v>
      </c>
      <c r="C23" s="9">
        <v>10854416030</v>
      </c>
      <c r="D23" s="12" t="s">
        <v>30</v>
      </c>
      <c r="E23" s="16">
        <v>10491269</v>
      </c>
      <c r="F23" s="16">
        <v>10059658</v>
      </c>
    </row>
    <row r="24" spans="1:6" x14ac:dyDescent="0.2">
      <c r="A24" s="5" t="s">
        <v>31</v>
      </c>
      <c r="B24" s="7">
        <v>4259124933</v>
      </c>
      <c r="C24" s="9">
        <v>3316786261</v>
      </c>
      <c r="D24" s="12" t="s">
        <v>32</v>
      </c>
      <c r="E24" s="16"/>
      <c r="F24" s="16"/>
    </row>
    <row r="25" spans="1:6" x14ac:dyDescent="0.2">
      <c r="A25" s="5" t="s">
        <v>33</v>
      </c>
      <c r="B25" s="7">
        <v>289039700</v>
      </c>
      <c r="C25" s="9">
        <v>268374249</v>
      </c>
      <c r="D25" s="12" t="s">
        <v>34</v>
      </c>
      <c r="E25" s="16"/>
      <c r="F25" s="16"/>
    </row>
    <row r="26" spans="1:6" ht="15" customHeight="1" x14ac:dyDescent="0.2">
      <c r="A26" s="5" t="s">
        <v>35</v>
      </c>
      <c r="B26" s="7">
        <v>-909254194</v>
      </c>
      <c r="C26" s="9">
        <v>-892314199</v>
      </c>
      <c r="D26" s="13" t="s">
        <v>36</v>
      </c>
      <c r="E26" s="16"/>
      <c r="F26" s="16"/>
    </row>
    <row r="27" spans="1:6" x14ac:dyDescent="0.2">
      <c r="A27" s="5" t="s">
        <v>37</v>
      </c>
      <c r="B27" s="7"/>
      <c r="C27" s="9"/>
      <c r="D27" s="12" t="s">
        <v>38</v>
      </c>
      <c r="E27" s="16">
        <v>43987</v>
      </c>
      <c r="F27" s="16">
        <v>1463813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11017065</v>
      </c>
      <c r="F29" s="26">
        <f>SUM(F22:F27)</f>
        <v>11523471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16128502685</v>
      </c>
      <c r="C31" s="25">
        <f>SUM(C21:C29)</f>
        <v>13891992199</v>
      </c>
      <c r="D31" s="11" t="s">
        <v>43</v>
      </c>
      <c r="E31" s="26">
        <f>E19+E29</f>
        <v>3507281350</v>
      </c>
      <c r="F31" s="26">
        <f>F19+F29</f>
        <v>3179681899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20116247348</v>
      </c>
      <c r="C33" s="25">
        <f>C18+C31</f>
        <v>17530163228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1678021057</v>
      </c>
      <c r="F35" s="26">
        <f>F36+F37+F38</f>
        <v>1677206692</v>
      </c>
    </row>
    <row r="36" spans="1:6" x14ac:dyDescent="0.2">
      <c r="A36" s="5"/>
      <c r="B36" s="7"/>
      <c r="C36" s="9"/>
      <c r="D36" s="12" t="s">
        <v>47</v>
      </c>
      <c r="E36" s="16">
        <v>507791504</v>
      </c>
      <c r="F36" s="16">
        <v>507562920</v>
      </c>
    </row>
    <row r="37" spans="1:6" x14ac:dyDescent="0.2">
      <c r="A37" s="5"/>
      <c r="B37" s="7"/>
      <c r="C37" s="9"/>
      <c r="D37" s="12" t="s">
        <v>48</v>
      </c>
      <c r="E37" s="16">
        <v>42149</v>
      </c>
      <c r="F37" s="16">
        <v>42149</v>
      </c>
    </row>
    <row r="38" spans="1:6" x14ac:dyDescent="0.2">
      <c r="A38" s="5"/>
      <c r="B38" s="7"/>
      <c r="C38" s="9"/>
      <c r="D38" s="12" t="s">
        <v>49</v>
      </c>
      <c r="E38" s="16">
        <v>1170187404</v>
      </c>
      <c r="F38" s="16">
        <v>1169601623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14930944941</v>
      </c>
      <c r="F40" s="26">
        <f>SUM(F41:F45)</f>
        <v>12673274637</v>
      </c>
    </row>
    <row r="41" spans="1:6" x14ac:dyDescent="0.2">
      <c r="A41" s="5"/>
      <c r="B41" s="7"/>
      <c r="C41" s="9"/>
      <c r="D41" s="12" t="s">
        <v>51</v>
      </c>
      <c r="E41" s="16">
        <v>2406375737</v>
      </c>
      <c r="F41" s="16">
        <v>2732009862</v>
      </c>
    </row>
    <row r="42" spans="1:6" x14ac:dyDescent="0.2">
      <c r="A42" s="5"/>
      <c r="B42" s="7"/>
      <c r="C42" s="9"/>
      <c r="D42" s="12" t="s">
        <v>52</v>
      </c>
      <c r="E42" s="16">
        <v>8508939437</v>
      </c>
      <c r="F42" s="16">
        <v>6223948731</v>
      </c>
    </row>
    <row r="43" spans="1:6" x14ac:dyDescent="0.2">
      <c r="A43" s="5"/>
      <c r="B43" s="7"/>
      <c r="C43" s="9"/>
      <c r="D43" s="12" t="s">
        <v>53</v>
      </c>
      <c r="E43" s="16"/>
      <c r="F43" s="16"/>
    </row>
    <row r="44" spans="1:6" x14ac:dyDescent="0.2">
      <c r="A44" s="5"/>
      <c r="B44" s="7"/>
      <c r="C44" s="9"/>
      <c r="D44" s="12" t="s">
        <v>54</v>
      </c>
      <c r="E44" s="16"/>
      <c r="F44" s="16"/>
    </row>
    <row r="45" spans="1:6" x14ac:dyDescent="0.2">
      <c r="A45" s="5"/>
      <c r="B45" s="7"/>
      <c r="C45" s="9"/>
      <c r="D45" s="12" t="s">
        <v>55</v>
      </c>
      <c r="E45" s="16">
        <v>4015629767</v>
      </c>
      <c r="F45" s="16">
        <v>3717316044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16608965998</v>
      </c>
      <c r="F51" s="26">
        <f>F35+F40</f>
        <v>14350481329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20116247348</v>
      </c>
      <c r="F53" s="26">
        <f>F31+F51</f>
        <v>17530163228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2025-01-24T22:21:27Z</dcterms:modified>
</cp:coreProperties>
</file>